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lise\Desktop\Na laptop\"/>
    </mc:Choice>
  </mc:AlternateContent>
  <xr:revisionPtr revIDLastSave="0" documentId="13_ncr:1_{B446E178-A6B6-4828-AABD-D2A8DECDB908}" xr6:coauthVersionLast="47" xr6:coauthVersionMax="47" xr10:uidLastSave="{00000000-0000-0000-0000-000000000000}"/>
  <bookViews>
    <workbookView xWindow="-120" yWindow="-120" windowWidth="27600" windowHeight="167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G15" i="1"/>
  <c r="G17" i="1" s="1"/>
  <c r="G19" i="1" s="1"/>
</calcChain>
</file>

<file path=xl/sharedStrings.xml><?xml version="1.0" encoding="utf-8"?>
<sst xmlns="http://schemas.openxmlformats.org/spreadsheetml/2006/main" count="41" uniqueCount="36">
  <si>
    <t>Stanowisko</t>
  </si>
  <si>
    <t>Profesor</t>
  </si>
  <si>
    <t>Profesor uczelni</t>
  </si>
  <si>
    <t>Adiunkt</t>
  </si>
  <si>
    <t>Asystent/wykładowca</t>
  </si>
  <si>
    <t>Ceny po 2019</t>
  </si>
  <si>
    <t>Ceny po 2020</t>
  </si>
  <si>
    <t>Ceny po 2021</t>
  </si>
  <si>
    <t>Ceny po 2022</t>
  </si>
  <si>
    <t>https://www.money.pl/gospodarka/gus-odkryl-karty-sa-najnowsze-dane-o-inflacji-w-polsce-6852231689153440a.html</t>
  </si>
  <si>
    <t>https://twitter.com/MEIN_GOV_PL/status/1611030698940416003</t>
  </si>
  <si>
    <t>Obliczenia dotyczące inflacji</t>
  </si>
  <si>
    <t>https://serwisy.gazetaprawna.pl/edukacja/artykuly/1168272,ustawa-gowina-podwyzki-dla-pracownikow-uczelni.html</t>
  </si>
  <si>
    <t>Źródła danych</t>
  </si>
  <si>
    <t>(inflacja za 2022 r. szacowana według danych GUS dotyczących grudnia 2022 r.)</t>
  </si>
  <si>
    <t>https://stat.gov.pl/obszary-tematyczne/ceny-handel/wskazniki-cen/wskazniki-cen-towarow-i-uslug-konsumpcyjnych-pot-inflacja-/miesieczne-wskazniki-cen-towarow-i-uslug-konsumpcyjnych-od-1982-roku/</t>
  </si>
  <si>
    <t>Inflacja w grudniu 2019 (%)</t>
  </si>
  <si>
    <t>Inflacja w grudniu 2020 (%)</t>
  </si>
  <si>
    <t>Inflacja w grudniu 2021 (%)</t>
  </si>
  <si>
    <t>Inflacja w grudniu 2022 (%)</t>
  </si>
  <si>
    <t>Nominalny wzrost wynagrodzenia
między paźdz. 2018 a styczniem 2023 r.</t>
  </si>
  <si>
    <t>Inflacja między grudniem 2018
a grudniem 2022 r. (procent składany)</t>
  </si>
  <si>
    <t>Minimalne wynagrodzenie zasadnicze w październiku 2018 r. (brutto)</t>
  </si>
  <si>
    <t>Minimalne wynagrodzenie zasadnicze w styczniu 2023 r. (brutto)</t>
  </si>
  <si>
    <t>Autor obliczeń: Stanisław Krawczyk</t>
  </si>
  <si>
    <t>stanislawkrawczyk.pl</t>
  </si>
  <si>
    <t>Ceny w grudniu 2018 r.</t>
  </si>
  <si>
    <t>Realna zmiana wynagrodzenia*
od grudnia 2018 do grudnia 2022 r.</t>
  </si>
  <si>
    <t>* Liczona według wzoru: spadek = 1 - (1 + wzrost) / (1 + inflacja)</t>
  </si>
  <si>
    <t>Można sprawdzić samodzielnie, że przy tym wzorze:</t>
  </si>
  <si>
    <t>(a) dla 100% inflacji i 0% wzrostu wyszedłby spadek 50%,</t>
  </si>
  <si>
    <t>(b) dla 200% inflacji i 0% wzrostu wyszedłby spadek ok. 67%,</t>
  </si>
  <si>
    <t>(c) dla 34,1% i 12,5% wzrostu wychodzi spadek 16,1%).</t>
  </si>
  <si>
    <t>(a) spadek = 1 - (1 + 0) / (1 + 1) = 1 - 1/2 = 50%</t>
  </si>
  <si>
    <t>(b) spadek = 1 - (1 + 0) / (1 + 2) = 1 - 1/3 = ok. 67%</t>
  </si>
  <si>
    <t>(c) spadek = 1 - (1 + 12,5%) / (1 + 34,1%) = 1 - 112,5% / 134,1% =  1 - ok. 83,9% = ok. 16,1%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</si>
</sst>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3" fillId="0" borderId="0" xfId="1"/>
    <xf numFmtId="16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6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3" borderId="4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9" xfId="0" applyFill="1" applyBorder="1"/>
    <xf numFmtId="0" fontId="0" fillId="2" borderId="3" xfId="0" applyFill="1" applyBorder="1"/>
    <xf numFmtId="0" fontId="0" fillId="2" borderId="0" xfId="0" applyFill="1" applyBorder="1"/>
    <xf numFmtId="0" fontId="8" fillId="2" borderId="0" xfId="0" applyFont="1" applyFill="1" applyBorder="1"/>
    <xf numFmtId="0" fontId="0" fillId="3" borderId="3" xfId="0" applyFill="1" applyBorder="1"/>
    <xf numFmtId="0" fontId="1" fillId="2" borderId="4" xfId="0" applyFont="1" applyFill="1" applyBorder="1"/>
    <xf numFmtId="0" fontId="0" fillId="2" borderId="5" xfId="0" applyFill="1" applyBorder="1"/>
    <xf numFmtId="0" fontId="8" fillId="2" borderId="5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9" xfId="0" applyFill="1" applyBorder="1"/>
    <xf numFmtId="0" fontId="9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ney.pl/gospodarka/gus-odkryl-karty-sa-najnowsze-dane-o-inflacji-w-polsce-6852231689153440a.html" TargetMode="External"/><Relationship Id="rId2" Type="http://schemas.openxmlformats.org/officeDocument/2006/relationships/hyperlink" Target="https://serwisy.gazetaprawna.pl/edukacja/artykuly/1168272,ustawa-gowina-podwyzki-dla-pracownikow-uczelni.html" TargetMode="External"/><Relationship Id="rId1" Type="http://schemas.openxmlformats.org/officeDocument/2006/relationships/hyperlink" Target="https://twitter.com/MEIN_GOV_PL/status/1611030698940416003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F33" sqref="F33"/>
    </sheetView>
  </sheetViews>
  <sheetFormatPr defaultRowHeight="15" x14ac:dyDescent="0.25"/>
  <cols>
    <col min="1" max="1" width="20.85546875" customWidth="1"/>
    <col min="2" max="2" width="34.42578125" customWidth="1"/>
    <col min="3" max="3" width="33.7109375" customWidth="1"/>
    <col min="4" max="4" width="36.28515625" customWidth="1"/>
    <col min="5" max="5" width="33.85546875" customWidth="1"/>
    <col min="6" max="6" width="46.7109375" customWidth="1"/>
    <col min="8" max="8" width="22.42578125" bestFit="1" customWidth="1"/>
  </cols>
  <sheetData>
    <row r="1" spans="1:8" ht="40.5" customHeight="1" x14ac:dyDescent="0.25">
      <c r="A1" s="6" t="s">
        <v>0</v>
      </c>
      <c r="B1" s="6" t="s">
        <v>22</v>
      </c>
      <c r="C1" s="6" t="s">
        <v>23</v>
      </c>
      <c r="F1" s="5" t="s">
        <v>13</v>
      </c>
    </row>
    <row r="2" spans="1:8" x14ac:dyDescent="0.25">
      <c r="A2" s="7" t="s">
        <v>1</v>
      </c>
      <c r="B2" s="8">
        <v>6410</v>
      </c>
      <c r="C2" s="8">
        <v>7210</v>
      </c>
    </row>
    <row r="3" spans="1:8" x14ac:dyDescent="0.25">
      <c r="A3" s="7" t="s">
        <v>2</v>
      </c>
      <c r="B3" s="8">
        <v>5320</v>
      </c>
      <c r="C3" s="8">
        <v>5985</v>
      </c>
      <c r="F3" s="3" t="s">
        <v>10</v>
      </c>
    </row>
    <row r="4" spans="1:8" x14ac:dyDescent="0.25">
      <c r="A4" s="7" t="s">
        <v>3</v>
      </c>
      <c r="B4" s="8">
        <v>4680</v>
      </c>
      <c r="C4" s="8">
        <v>5265</v>
      </c>
      <c r="F4" s="3" t="s">
        <v>12</v>
      </c>
    </row>
    <row r="5" spans="1:8" ht="15.75" customHeight="1" x14ac:dyDescent="0.25">
      <c r="A5" s="7" t="s">
        <v>4</v>
      </c>
      <c r="B5" s="8">
        <v>3205</v>
      </c>
      <c r="C5" s="8">
        <v>3605</v>
      </c>
      <c r="F5" s="3" t="s">
        <v>15</v>
      </c>
    </row>
    <row r="6" spans="1:8" x14ac:dyDescent="0.25">
      <c r="A6" s="1"/>
      <c r="B6" s="1"/>
      <c r="C6" s="1"/>
      <c r="D6" s="2"/>
      <c r="E6" s="4"/>
      <c r="F6" s="3" t="s">
        <v>9</v>
      </c>
    </row>
    <row r="7" spans="1:8" ht="42.75" customHeight="1" x14ac:dyDescent="0.25">
      <c r="A7" s="6" t="s">
        <v>0</v>
      </c>
      <c r="B7" s="9" t="s">
        <v>20</v>
      </c>
      <c r="C7" s="32" t="s">
        <v>21</v>
      </c>
      <c r="D7" s="10" t="s">
        <v>27</v>
      </c>
    </row>
    <row r="8" spans="1:8" x14ac:dyDescent="0.25">
      <c r="A8" s="7" t="s">
        <v>1</v>
      </c>
      <c r="B8" s="11">
        <v>0.125</v>
      </c>
      <c r="C8" s="33">
        <v>0.34100000000000003</v>
      </c>
      <c r="D8" s="12">
        <f>-(1-(1+B8)/(1+C8))</f>
        <v>-0.16107382550335569</v>
      </c>
      <c r="F8" s="24" t="s">
        <v>11</v>
      </c>
      <c r="G8" s="20"/>
      <c r="H8" s="27"/>
    </row>
    <row r="9" spans="1:8" x14ac:dyDescent="0.25">
      <c r="A9" s="7" t="s">
        <v>2</v>
      </c>
      <c r="B9" s="11">
        <v>0.125</v>
      </c>
      <c r="C9" s="33">
        <v>0.34100000000000003</v>
      </c>
      <c r="D9" s="12">
        <f>-(1-(1+B9)/(1+C9))</f>
        <v>-0.16107382550335569</v>
      </c>
      <c r="F9" s="25"/>
      <c r="G9" s="21"/>
      <c r="H9" s="28"/>
    </row>
    <row r="10" spans="1:8" x14ac:dyDescent="0.25">
      <c r="A10" s="7" t="s">
        <v>3</v>
      </c>
      <c r="B10" s="11">
        <v>0.125</v>
      </c>
      <c r="C10" s="33">
        <v>0.34100000000000003</v>
      </c>
      <c r="D10" s="12">
        <f>-(1-(1+B10)/(1+C10))</f>
        <v>-0.16107382550335569</v>
      </c>
      <c r="F10" s="25"/>
      <c r="G10" s="21"/>
      <c r="H10" s="28"/>
    </row>
    <row r="11" spans="1:8" ht="15" customHeight="1" x14ac:dyDescent="0.25">
      <c r="A11" s="7" t="s">
        <v>4</v>
      </c>
      <c r="B11" s="11">
        <v>0.125</v>
      </c>
      <c r="C11" s="33">
        <v>0.34100000000000003</v>
      </c>
      <c r="D11" s="12">
        <f>-(1-(1+B11)/(1+C11))</f>
        <v>-0.16107382550335569</v>
      </c>
      <c r="F11" s="26" t="s">
        <v>26</v>
      </c>
      <c r="G11" s="22">
        <v>100</v>
      </c>
      <c r="H11" s="28"/>
    </row>
    <row r="12" spans="1:8" x14ac:dyDescent="0.25">
      <c r="F12" s="25" t="s">
        <v>16</v>
      </c>
      <c r="G12" s="21">
        <v>3.4</v>
      </c>
      <c r="H12" s="28"/>
    </row>
    <row r="13" spans="1:8" x14ac:dyDescent="0.25">
      <c r="B13" t="s">
        <v>24</v>
      </c>
      <c r="D13" s="13" t="s">
        <v>28</v>
      </c>
      <c r="E13" s="23"/>
      <c r="F13" s="25" t="s">
        <v>5</v>
      </c>
      <c r="G13" s="21">
        <v>103.4</v>
      </c>
      <c r="H13" s="28"/>
    </row>
    <row r="14" spans="1:8" x14ac:dyDescent="0.25">
      <c r="B14" t="s">
        <v>25</v>
      </c>
      <c r="D14" s="14"/>
      <c r="E14" s="16"/>
      <c r="F14" s="25" t="s">
        <v>17</v>
      </c>
      <c r="G14" s="21">
        <v>2.4</v>
      </c>
      <c r="H14" s="28"/>
    </row>
    <row r="15" spans="1:8" x14ac:dyDescent="0.25">
      <c r="D15" s="14" t="s">
        <v>29</v>
      </c>
      <c r="E15" s="16"/>
      <c r="F15" s="25" t="s">
        <v>6</v>
      </c>
      <c r="G15" s="21">
        <f>G13+(G13*G14/100)</f>
        <v>105.88160000000001</v>
      </c>
      <c r="H15" s="28"/>
    </row>
    <row r="16" spans="1:8" x14ac:dyDescent="0.25">
      <c r="D16" s="14" t="s">
        <v>30</v>
      </c>
      <c r="E16" s="16"/>
      <c r="F16" s="25" t="s">
        <v>18</v>
      </c>
      <c r="G16" s="21">
        <v>8.6</v>
      </c>
      <c r="H16" s="28"/>
    </row>
    <row r="17" spans="4:8" x14ac:dyDescent="0.25">
      <c r="D17" s="14" t="s">
        <v>31</v>
      </c>
      <c r="E17" s="16"/>
      <c r="F17" s="25" t="s">
        <v>7</v>
      </c>
      <c r="G17" s="21">
        <f>G15+(G15*G16/100)</f>
        <v>114.9874176</v>
      </c>
      <c r="H17" s="28"/>
    </row>
    <row r="18" spans="4:8" x14ac:dyDescent="0.25">
      <c r="D18" s="14" t="s">
        <v>32</v>
      </c>
      <c r="E18" s="16"/>
      <c r="F18" s="25" t="s">
        <v>19</v>
      </c>
      <c r="G18" s="21">
        <v>16.600000000000001</v>
      </c>
      <c r="H18" s="28"/>
    </row>
    <row r="19" spans="4:8" x14ac:dyDescent="0.25">
      <c r="D19" s="14"/>
      <c r="E19" s="16"/>
      <c r="F19" s="26" t="s">
        <v>8</v>
      </c>
      <c r="G19" s="22">
        <f>G17+(G17*G18/100)</f>
        <v>134.0753289216</v>
      </c>
      <c r="H19" s="28"/>
    </row>
    <row r="20" spans="4:8" x14ac:dyDescent="0.25">
      <c r="D20" s="14"/>
      <c r="E20" s="16"/>
      <c r="F20" s="25"/>
      <c r="G20" s="21"/>
      <c r="H20" s="28"/>
    </row>
    <row r="21" spans="4:8" x14ac:dyDescent="0.25">
      <c r="D21" s="14" t="s">
        <v>33</v>
      </c>
      <c r="E21" s="16"/>
      <c r="F21" s="29" t="s">
        <v>14</v>
      </c>
      <c r="G21" s="30"/>
      <c r="H21" s="31"/>
    </row>
    <row r="22" spans="4:8" x14ac:dyDescent="0.25">
      <c r="D22" s="14" t="s">
        <v>34</v>
      </c>
      <c r="E22" s="16"/>
      <c r="F22" s="15"/>
    </row>
    <row r="23" spans="4:8" x14ac:dyDescent="0.25">
      <c r="D23" s="17" t="s">
        <v>35</v>
      </c>
      <c r="E23" s="18"/>
      <c r="F23" s="19"/>
    </row>
  </sheetData>
  <hyperlinks>
    <hyperlink ref="F3" r:id="rId1" xr:uid="{4FED98AE-2007-417D-A053-BBC5D842E592}"/>
    <hyperlink ref="F4" r:id="rId2" xr:uid="{25F1355D-9E84-4CA5-B60C-4EF2D08E6A9B}"/>
    <hyperlink ref="F6" r:id="rId3" xr:uid="{9D4202A5-8736-4D56-824F-419716D60A2A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Lisek</dc:creator>
  <cp:lastModifiedBy>Tomasz Lisek</cp:lastModifiedBy>
  <dcterms:created xsi:type="dcterms:W3CDTF">2015-06-05T18:19:34Z</dcterms:created>
  <dcterms:modified xsi:type="dcterms:W3CDTF">2023-01-07T10:04:19Z</dcterms:modified>
</cp:coreProperties>
</file>